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3 Year Budget Comparisons\2023-2024\"/>
    </mc:Choice>
  </mc:AlternateContent>
  <xr:revisionPtr revIDLastSave="0" documentId="14_{4D070465-928A-41F3-B3D9-BBFED0D413A6}" xr6:coauthVersionLast="47" xr6:coauthVersionMax="47" xr10:uidLastSave="{00000000-0000-0000-0000-000000000000}"/>
  <bookViews>
    <workbookView xWindow="29010" yWindow="480" windowWidth="18000" windowHeight="93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53" i="1" l="1"/>
  <c r="L53" i="1" l="1"/>
  <c r="H53" i="1" l="1"/>
  <c r="F53" i="1" l="1"/>
  <c r="F8" i="1"/>
  <c r="L8" i="1" l="1"/>
  <c r="J8" i="1" l="1"/>
  <c r="H8" i="1"/>
  <c r="D53" i="1" l="1"/>
  <c r="D8" i="1"/>
</calcChain>
</file>

<file path=xl/sharedStrings.xml><?xml version="1.0" encoding="utf-8"?>
<sst xmlns="http://schemas.openxmlformats.org/spreadsheetml/2006/main" count="59" uniqueCount="59">
  <si>
    <t>593-SEWER IMPROVEMENT FUND</t>
  </si>
  <si>
    <t>Income</t>
  </si>
  <si>
    <t>000-605 · Hook Up Fees</t>
  </si>
  <si>
    <t>000-606 · Capital Imp. Fees</t>
  </si>
  <si>
    <t>Total Income</t>
  </si>
  <si>
    <t>Expense</t>
  </si>
  <si>
    <t>593-937 · Phosphorus Study &amp; Treatment</t>
  </si>
  <si>
    <t>000-699 - Transfer from Other</t>
  </si>
  <si>
    <t xml:space="preserve"> Total Expense</t>
  </si>
  <si>
    <t>2013-2014</t>
  </si>
  <si>
    <t>593-932 - Aerator</t>
  </si>
  <si>
    <t>593-940 - Dosing Valve Replacement</t>
  </si>
  <si>
    <t>000-539 - SAW Grant from State</t>
  </si>
  <si>
    <t>593-946 - River Crossing Project</t>
  </si>
  <si>
    <t>593-948 - Air Relief Valve Replacement</t>
  </si>
  <si>
    <t>593-950 - River Crossing Emergency Plan</t>
  </si>
  <si>
    <t>593-977- Replacement Equipment</t>
  </si>
  <si>
    <t>593-949 - Legal</t>
  </si>
  <si>
    <t>000-671 - Miscellaneous Income</t>
  </si>
  <si>
    <t>593-934 - WWTP Gate Valve Replacement</t>
  </si>
  <si>
    <t>593-931 · Odor Control/Hydrogen Sulfide Study</t>
  </si>
  <si>
    <t>593-999 Transfer Out</t>
  </si>
  <si>
    <t>593-930 Generator</t>
  </si>
  <si>
    <t xml:space="preserve">593-951 - WWTP Water Well </t>
  </si>
  <si>
    <t>593-933 · Influent Manhole</t>
  </si>
  <si>
    <t>593-936 · Building Improvement</t>
  </si>
  <si>
    <t>593-953 WWTP Dosing Pump Station</t>
  </si>
  <si>
    <t>593-954 WWTP Bio Solids Removal</t>
  </si>
  <si>
    <t>593-955 Step System Improvements</t>
  </si>
  <si>
    <t>593-958- WWTP Clarifier</t>
  </si>
  <si>
    <t>593-938 - Collection System Insp &amp; clean</t>
  </si>
  <si>
    <t>593-943 · Billing &amp; Metering</t>
  </si>
  <si>
    <t>593-960- WWTP Disk Filter</t>
  </si>
  <si>
    <t>593-957- Collection System Manholes</t>
  </si>
  <si>
    <t>593-942 -Thompson Street Lift Stations</t>
  </si>
  <si>
    <t>593-961- WWTP Sludge Pump</t>
  </si>
  <si>
    <t>593-970- Rate &amp; Capacity Study</t>
  </si>
  <si>
    <t>593-971- Asset Management</t>
  </si>
  <si>
    <t xml:space="preserve"> 2020-21</t>
  </si>
  <si>
    <r>
      <t>5</t>
    </r>
    <r>
      <rPr>
        <sz val="10"/>
        <color rgb="FF000000"/>
        <rFont val="Arial"/>
        <family val="2"/>
      </rPr>
      <t>93-912 River Street Gravity</t>
    </r>
  </si>
  <si>
    <t xml:space="preserve"> 2021-2022</t>
  </si>
  <si>
    <t>PROJECTED 2022-2023</t>
  </si>
  <si>
    <t>PROPOSED 2023-2024</t>
  </si>
  <si>
    <t>Fund Balance March 2022 $406,019</t>
  </si>
  <si>
    <t>593-941 - Narrows Lift Station</t>
  </si>
  <si>
    <t>593-944 - Popp Rd Lift Station</t>
  </si>
  <si>
    <t>593-945 - Leland Harbor Lift Station</t>
  </si>
  <si>
    <t>593-947 - Duck Lake Rd Lift Station</t>
  </si>
  <si>
    <t>593-949 - terrace Lane Lift Station</t>
  </si>
  <si>
    <t>593-952- WWTP Controls/Electrical</t>
  </si>
  <si>
    <t>593-956 - Miscellaneous, supplies</t>
  </si>
  <si>
    <t>593-959- WWTP Drainbed System</t>
  </si>
  <si>
    <t>593-962 - Septic Tank Improvements</t>
  </si>
  <si>
    <t>593-964 - Residential Pumping</t>
  </si>
  <si>
    <t>593-963 - Commercial Tank Pumping</t>
  </si>
  <si>
    <t>593-967 - Monitor Wells</t>
  </si>
  <si>
    <t xml:space="preserve">        PROJECTED FUND BALANCE March 2023 $285,000</t>
  </si>
  <si>
    <t xml:space="preserve">               Projected Fund Balance March 2024 $206,000</t>
  </si>
  <si>
    <t>593-939 - Influent Flow Meter &amp; Totalizer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</si>
</sst>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44" fontId="1" fillId="0" borderId="0" xfId="2" applyFont="1"/>
    <xf numFmtId="0" fontId="6" fillId="0" borderId="4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5" fillId="0" borderId="0" xfId="0" applyNumberFormat="1" applyFont="1"/>
    <xf numFmtId="44" fontId="7" fillId="0" borderId="0" xfId="2" applyFont="1"/>
    <xf numFmtId="49" fontId="8" fillId="0" borderId="0" xfId="0" applyNumberFormat="1" applyFont="1"/>
    <xf numFmtId="44" fontId="7" fillId="0" borderId="0" xfId="2" applyFont="1" applyBorder="1"/>
    <xf numFmtId="44" fontId="7" fillId="0" borderId="3" xfId="2" applyFont="1" applyBorder="1"/>
    <xf numFmtId="44" fontId="6" fillId="0" borderId="0" xfId="2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/>
    <xf numFmtId="44" fontId="0" fillId="0" borderId="0" xfId="2" applyFont="1"/>
    <xf numFmtId="0" fontId="4" fillId="0" borderId="4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4" fillId="0" borderId="0" xfId="2" applyFont="1" applyAlignment="1">
      <alignment horizontal="center"/>
    </xf>
    <xf numFmtId="44" fontId="7" fillId="0" borderId="5" xfId="2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44" fontId="7" fillId="0" borderId="0" xfId="2" applyFont="1" applyFill="1"/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view="pageLayout" zoomScaleNormal="100" workbookViewId="0">
      <selection activeCell="J52" sqref="J52"/>
    </sheetView>
  </sheetViews>
  <sheetFormatPr defaultRowHeight="15" x14ac:dyDescent="0.25"/>
  <cols>
    <col min="1" max="1" width="2.140625" customWidth="1"/>
    <col min="2" max="2" width="2.42578125" customWidth="1"/>
    <col min="3" max="3" width="36.7109375" customWidth="1"/>
    <col min="4" max="4" width="17.5703125" hidden="1" customWidth="1"/>
    <col min="5" max="5" width="1.42578125" customWidth="1"/>
    <col min="6" max="6" width="17" customWidth="1"/>
    <col min="7" max="7" width="0.85546875" style="2" customWidth="1"/>
    <col min="8" max="8" width="18.7109375" customWidth="1"/>
    <col min="9" max="9" width="1" customWidth="1"/>
    <col min="10" max="10" width="19.85546875" customWidth="1"/>
    <col min="11" max="11" width="2" customWidth="1"/>
    <col min="12" max="12" width="20.28515625" customWidth="1"/>
    <col min="13" max="13" width="3.28515625" customWidth="1"/>
  </cols>
  <sheetData>
    <row r="1" spans="1:13" ht="15.75" thickBot="1" x14ac:dyDescent="0.3">
      <c r="A1" s="33" t="s">
        <v>0</v>
      </c>
      <c r="B1" s="34"/>
      <c r="C1" s="34"/>
      <c r="D1" s="9" t="s">
        <v>9</v>
      </c>
      <c r="E1" s="10"/>
      <c r="F1" s="23" t="s">
        <v>38</v>
      </c>
      <c r="G1" s="11"/>
      <c r="H1" s="23" t="s">
        <v>40</v>
      </c>
      <c r="I1" s="10"/>
      <c r="J1" s="23" t="s">
        <v>41</v>
      </c>
      <c r="K1" s="9"/>
      <c r="L1" s="23" t="s">
        <v>42</v>
      </c>
    </row>
    <row r="2" spans="1:13" x14ac:dyDescent="0.25">
      <c r="A2" s="12"/>
      <c r="B2" s="12" t="s">
        <v>1</v>
      </c>
      <c r="C2" s="12"/>
      <c r="D2" s="13"/>
      <c r="E2" s="10"/>
      <c r="F2" s="13"/>
      <c r="G2" s="11"/>
      <c r="H2" s="13"/>
      <c r="I2" s="10"/>
      <c r="J2" s="13"/>
      <c r="K2" s="10"/>
      <c r="L2" s="13"/>
    </row>
    <row r="3" spans="1:13" x14ac:dyDescent="0.25">
      <c r="A3" s="12"/>
      <c r="B3" s="14" t="s">
        <v>12</v>
      </c>
      <c r="D3" s="13">
        <v>25087.32</v>
      </c>
      <c r="E3" s="10"/>
      <c r="F3" s="13">
        <v>0</v>
      </c>
      <c r="G3" s="11"/>
      <c r="H3" s="13">
        <v>0</v>
      </c>
      <c r="I3" s="10"/>
      <c r="J3" s="13">
        <v>0</v>
      </c>
      <c r="K3" s="10"/>
      <c r="L3" s="13">
        <v>0</v>
      </c>
    </row>
    <row r="4" spans="1:13" x14ac:dyDescent="0.25">
      <c r="A4" s="12"/>
      <c r="B4" s="14" t="s">
        <v>2</v>
      </c>
      <c r="D4" s="13">
        <v>6000</v>
      </c>
      <c r="E4" s="10"/>
      <c r="F4" s="13">
        <v>18000</v>
      </c>
      <c r="G4" s="11"/>
      <c r="H4" s="13">
        <v>0</v>
      </c>
      <c r="I4" s="10"/>
      <c r="J4" s="13">
        <v>54000</v>
      </c>
      <c r="K4" s="10"/>
      <c r="L4" s="13">
        <v>12000</v>
      </c>
    </row>
    <row r="5" spans="1:13" x14ac:dyDescent="0.25">
      <c r="A5" s="12"/>
      <c r="B5" s="14" t="s">
        <v>3</v>
      </c>
      <c r="D5" s="15">
        <v>81183.149999999994</v>
      </c>
      <c r="E5" s="10"/>
      <c r="F5" s="15">
        <v>167866.66</v>
      </c>
      <c r="G5" s="11"/>
      <c r="H5" s="15">
        <v>169832.44</v>
      </c>
      <c r="I5" s="10"/>
      <c r="J5" s="15">
        <v>169000</v>
      </c>
      <c r="K5" s="18"/>
      <c r="L5" s="15">
        <v>176000</v>
      </c>
    </row>
    <row r="6" spans="1:13" x14ac:dyDescent="0.25">
      <c r="A6" s="12"/>
      <c r="B6" s="14" t="s">
        <v>18</v>
      </c>
      <c r="D6" s="15"/>
      <c r="E6" s="10"/>
      <c r="F6" s="15">
        <v>0</v>
      </c>
      <c r="G6" s="11"/>
      <c r="H6" s="15">
        <v>0</v>
      </c>
      <c r="I6" s="10"/>
      <c r="J6" s="15"/>
      <c r="K6" s="18"/>
      <c r="L6" s="15"/>
    </row>
    <row r="7" spans="1:13" ht="15.75" thickBot="1" x14ac:dyDescent="0.3">
      <c r="A7" s="12"/>
      <c r="B7" s="14" t="s">
        <v>7</v>
      </c>
      <c r="D7" s="16">
        <v>0</v>
      </c>
      <c r="E7" s="10"/>
      <c r="F7" s="16">
        <v>0</v>
      </c>
      <c r="G7" s="11"/>
      <c r="H7" s="16">
        <v>0</v>
      </c>
      <c r="I7" s="10"/>
      <c r="J7" s="16"/>
      <c r="K7" s="10"/>
      <c r="L7" s="16"/>
    </row>
    <row r="8" spans="1:13" x14ac:dyDescent="0.25">
      <c r="A8" s="12"/>
      <c r="B8" s="12" t="s">
        <v>4</v>
      </c>
      <c r="C8" s="12"/>
      <c r="D8" s="17">
        <f>SUM(D3:D7)</f>
        <v>112270.47</v>
      </c>
      <c r="E8" s="18"/>
      <c r="F8" s="17">
        <f>SUM(F4:F7)</f>
        <v>185866.66</v>
      </c>
      <c r="G8" s="19"/>
      <c r="H8" s="17">
        <f>SUM(H4:H7)</f>
        <v>169832.44</v>
      </c>
      <c r="I8" s="18"/>
      <c r="J8" s="17">
        <f>SUM(J3:J7)</f>
        <v>223000</v>
      </c>
      <c r="K8" s="10"/>
      <c r="L8" s="17">
        <f>SUM(L3:L7)</f>
        <v>188000</v>
      </c>
    </row>
    <row r="9" spans="1:13" x14ac:dyDescent="0.25">
      <c r="A9" s="12"/>
      <c r="B9" s="12"/>
      <c r="C9" s="12"/>
      <c r="D9" s="13"/>
      <c r="E9" s="10"/>
      <c r="F9" s="13"/>
      <c r="G9" s="11"/>
      <c r="H9" s="13"/>
      <c r="I9" s="10"/>
      <c r="J9" s="13"/>
      <c r="K9" s="10"/>
      <c r="L9" s="13"/>
    </row>
    <row r="10" spans="1:13" x14ac:dyDescent="0.25">
      <c r="A10" s="12"/>
      <c r="B10" s="12" t="s">
        <v>5</v>
      </c>
      <c r="C10" s="12"/>
      <c r="D10" s="13"/>
      <c r="E10" s="10"/>
      <c r="F10" s="13"/>
      <c r="G10" s="11"/>
      <c r="H10" s="13"/>
      <c r="I10" s="10"/>
      <c r="J10" s="13"/>
      <c r="K10" s="10"/>
      <c r="L10" s="13"/>
    </row>
    <row r="11" spans="1:13" x14ac:dyDescent="0.25">
      <c r="A11" s="12"/>
      <c r="B11" s="12"/>
      <c r="C11" s="12"/>
      <c r="D11" s="13"/>
      <c r="E11" s="10"/>
      <c r="F11" s="13"/>
      <c r="G11" s="11"/>
      <c r="H11" s="13"/>
      <c r="I11" s="10"/>
      <c r="J11" s="13"/>
      <c r="K11" s="10"/>
      <c r="L11" s="13"/>
    </row>
    <row r="12" spans="1:13" x14ac:dyDescent="0.25">
      <c r="A12" s="12"/>
      <c r="B12" s="12" t="s">
        <v>39</v>
      </c>
      <c r="C12" s="12"/>
      <c r="D12" s="13"/>
      <c r="E12" s="10"/>
      <c r="F12" s="13"/>
      <c r="G12" s="11"/>
      <c r="H12" s="13">
        <v>7800</v>
      </c>
      <c r="I12" s="10"/>
      <c r="J12" s="13">
        <v>112291.37</v>
      </c>
      <c r="K12" s="10"/>
      <c r="L12" s="13"/>
    </row>
    <row r="13" spans="1:13" x14ac:dyDescent="0.25">
      <c r="A13" s="12"/>
      <c r="B13" s="14" t="s">
        <v>22</v>
      </c>
      <c r="C13" s="12"/>
      <c r="D13" s="13"/>
      <c r="E13" s="10"/>
      <c r="F13" s="13">
        <v>895</v>
      </c>
      <c r="G13" s="11"/>
      <c r="H13" s="13">
        <v>4885.1899999999996</v>
      </c>
      <c r="I13" s="10"/>
      <c r="J13" s="13">
        <v>7759.35</v>
      </c>
      <c r="K13" s="10"/>
      <c r="L13" s="13">
        <v>6000</v>
      </c>
    </row>
    <row r="14" spans="1:13" x14ac:dyDescent="0.25">
      <c r="A14" s="12"/>
      <c r="B14" s="14" t="s">
        <v>20</v>
      </c>
      <c r="D14" s="13">
        <v>0</v>
      </c>
      <c r="E14" s="10"/>
      <c r="F14" s="32">
        <v>0</v>
      </c>
      <c r="G14" s="11"/>
      <c r="H14" s="32">
        <v>6039.41</v>
      </c>
      <c r="I14" s="20"/>
      <c r="J14" s="32">
        <v>27925.52</v>
      </c>
      <c r="K14" s="10"/>
      <c r="L14" s="13">
        <v>40000</v>
      </c>
    </row>
    <row r="15" spans="1:13" x14ac:dyDescent="0.25">
      <c r="A15" s="12"/>
      <c r="B15" s="14" t="s">
        <v>10</v>
      </c>
      <c r="D15" s="13"/>
      <c r="E15" s="10"/>
      <c r="F15" s="13">
        <v>12091.25</v>
      </c>
      <c r="G15" s="11"/>
      <c r="H15" s="13">
        <v>4401.8</v>
      </c>
      <c r="I15" s="20"/>
      <c r="J15" s="13">
        <v>13800</v>
      </c>
      <c r="K15" s="10"/>
      <c r="L15" s="13">
        <v>2000</v>
      </c>
    </row>
    <row r="16" spans="1:13" x14ac:dyDescent="0.25">
      <c r="A16" s="12"/>
      <c r="B16" s="14" t="s">
        <v>24</v>
      </c>
      <c r="D16" s="13">
        <v>0</v>
      </c>
      <c r="E16" s="10"/>
      <c r="F16" s="32">
        <v>0</v>
      </c>
      <c r="G16" s="11"/>
      <c r="H16" s="32">
        <v>0</v>
      </c>
      <c r="I16" s="10"/>
      <c r="J16" s="32">
        <v>184</v>
      </c>
      <c r="K16" s="10"/>
      <c r="L16" s="13">
        <v>30000</v>
      </c>
      <c r="M16" s="24"/>
    </row>
    <row r="17" spans="1:13" x14ac:dyDescent="0.25">
      <c r="A17" s="12"/>
      <c r="B17" s="14" t="s">
        <v>19</v>
      </c>
      <c r="D17" s="13"/>
      <c r="E17" s="10"/>
      <c r="F17" s="13">
        <v>0</v>
      </c>
      <c r="G17" s="11"/>
      <c r="H17" s="13">
        <v>0</v>
      </c>
      <c r="I17" s="10"/>
      <c r="J17" s="13">
        <v>0</v>
      </c>
      <c r="K17" s="10"/>
      <c r="L17" s="13"/>
    </row>
    <row r="18" spans="1:13" x14ac:dyDescent="0.25">
      <c r="A18" s="12"/>
      <c r="B18" s="14" t="s">
        <v>25</v>
      </c>
      <c r="D18" s="13">
        <v>0</v>
      </c>
      <c r="E18" s="10"/>
      <c r="F18" s="13">
        <v>0</v>
      </c>
      <c r="G18" s="11"/>
      <c r="H18" s="13">
        <v>0</v>
      </c>
      <c r="I18" s="10"/>
      <c r="J18" s="13">
        <v>520</v>
      </c>
      <c r="K18" s="10"/>
      <c r="L18" s="13">
        <v>2000</v>
      </c>
    </row>
    <row r="19" spans="1:13" x14ac:dyDescent="0.25">
      <c r="A19" s="12"/>
      <c r="B19" s="14" t="s">
        <v>6</v>
      </c>
      <c r="D19" s="13">
        <v>21831.64</v>
      </c>
      <c r="E19" s="10"/>
      <c r="F19" s="13">
        <v>0</v>
      </c>
      <c r="G19" s="19"/>
      <c r="H19" s="13">
        <v>0</v>
      </c>
      <c r="I19" s="10"/>
      <c r="J19" s="13">
        <v>0</v>
      </c>
      <c r="K19" s="10"/>
      <c r="L19" s="13">
        <v>1000</v>
      </c>
    </row>
    <row r="20" spans="1:13" x14ac:dyDescent="0.25">
      <c r="A20" s="12"/>
      <c r="B20" s="14" t="s">
        <v>30</v>
      </c>
      <c r="D20" s="13"/>
      <c r="E20" s="10"/>
      <c r="F20" s="13">
        <v>0</v>
      </c>
      <c r="G20" s="19"/>
      <c r="H20" s="13">
        <v>1800</v>
      </c>
      <c r="I20" s="10"/>
      <c r="J20" s="13">
        <v>0</v>
      </c>
      <c r="K20" s="10"/>
      <c r="L20" s="13">
        <v>5000</v>
      </c>
    </row>
    <row r="21" spans="1:13" x14ac:dyDescent="0.25">
      <c r="A21" s="12"/>
      <c r="B21" s="14" t="s">
        <v>58</v>
      </c>
      <c r="D21" s="13"/>
      <c r="E21" s="10"/>
      <c r="F21" s="13"/>
      <c r="G21" s="19"/>
      <c r="H21" s="13"/>
      <c r="I21" s="10"/>
      <c r="J21" s="13">
        <v>20517.169999999998</v>
      </c>
      <c r="K21" s="10"/>
      <c r="L21" s="13">
        <v>1000</v>
      </c>
    </row>
    <row r="22" spans="1:13" x14ac:dyDescent="0.25">
      <c r="A22" s="12"/>
      <c r="B22" s="14" t="s">
        <v>11</v>
      </c>
      <c r="D22" s="13"/>
      <c r="E22" s="10"/>
      <c r="F22" s="13">
        <v>0</v>
      </c>
      <c r="G22" s="19"/>
      <c r="H22" s="13">
        <v>0</v>
      </c>
      <c r="I22" s="10"/>
      <c r="J22" s="13">
        <v>9154.2000000000007</v>
      </c>
      <c r="K22" s="10"/>
      <c r="L22" s="13">
        <v>10000</v>
      </c>
    </row>
    <row r="23" spans="1:13" x14ac:dyDescent="0.25">
      <c r="A23" s="12"/>
      <c r="B23" s="14" t="s">
        <v>44</v>
      </c>
      <c r="D23" s="13"/>
      <c r="E23" s="10"/>
      <c r="F23" s="32">
        <v>14855.93</v>
      </c>
      <c r="G23" s="19"/>
      <c r="H23" s="32">
        <v>10</v>
      </c>
      <c r="I23" s="10"/>
      <c r="J23" s="32">
        <v>8185</v>
      </c>
      <c r="K23" s="18"/>
      <c r="L23" s="13">
        <v>4000</v>
      </c>
      <c r="M23" s="24"/>
    </row>
    <row r="24" spans="1:13" x14ac:dyDescent="0.25">
      <c r="A24" s="12"/>
      <c r="B24" s="14" t="s">
        <v>34</v>
      </c>
      <c r="D24" s="13"/>
      <c r="E24" s="10"/>
      <c r="F24" s="32">
        <v>260</v>
      </c>
      <c r="G24" s="19"/>
      <c r="H24" s="32">
        <v>0</v>
      </c>
      <c r="I24" s="10"/>
      <c r="J24" s="32">
        <v>16000</v>
      </c>
      <c r="K24" s="10"/>
      <c r="L24" s="13">
        <v>24000</v>
      </c>
      <c r="M24" s="24"/>
    </row>
    <row r="25" spans="1:13" x14ac:dyDescent="0.25">
      <c r="A25" s="12"/>
      <c r="B25" s="14" t="s">
        <v>31</v>
      </c>
      <c r="D25" s="13">
        <v>0</v>
      </c>
      <c r="E25" s="10"/>
      <c r="F25" s="22">
        <v>1060</v>
      </c>
      <c r="G25" s="11"/>
      <c r="H25" s="22">
        <v>0</v>
      </c>
      <c r="I25" s="10"/>
      <c r="J25" s="22">
        <v>8000</v>
      </c>
      <c r="K25" s="10"/>
      <c r="L25" s="22">
        <v>3000</v>
      </c>
    </row>
    <row r="26" spans="1:13" x14ac:dyDescent="0.25">
      <c r="A26" s="12"/>
      <c r="B26" s="14" t="s">
        <v>45</v>
      </c>
      <c r="D26" s="13"/>
      <c r="E26" s="10"/>
      <c r="F26" s="22">
        <v>5510</v>
      </c>
      <c r="G26" s="11"/>
      <c r="H26" s="22">
        <v>0</v>
      </c>
      <c r="I26" s="10"/>
      <c r="J26" s="22">
        <v>0</v>
      </c>
      <c r="K26" s="10"/>
      <c r="L26" s="22">
        <v>4000</v>
      </c>
    </row>
    <row r="27" spans="1:13" x14ac:dyDescent="0.25">
      <c r="A27" s="12"/>
      <c r="B27" s="14" t="s">
        <v>46</v>
      </c>
      <c r="D27" s="13">
        <v>0</v>
      </c>
      <c r="E27" s="10"/>
      <c r="F27" s="22">
        <v>7063.18</v>
      </c>
      <c r="G27" s="11"/>
      <c r="H27" s="22">
        <v>0</v>
      </c>
      <c r="I27" s="10"/>
      <c r="J27" s="22">
        <v>5320.17</v>
      </c>
      <c r="K27" s="10"/>
      <c r="L27" s="22">
        <v>4000</v>
      </c>
    </row>
    <row r="28" spans="1:13" x14ac:dyDescent="0.25">
      <c r="A28" s="12"/>
      <c r="B28" s="14" t="s">
        <v>13</v>
      </c>
      <c r="D28" s="13"/>
      <c r="E28" s="10"/>
      <c r="F28" s="22"/>
      <c r="G28" s="11"/>
      <c r="H28" s="22"/>
      <c r="I28" s="10"/>
      <c r="J28" s="22"/>
      <c r="K28" s="18"/>
      <c r="L28" s="22">
        <v>4000</v>
      </c>
    </row>
    <row r="29" spans="1:13" x14ac:dyDescent="0.25">
      <c r="A29" s="12"/>
      <c r="B29" s="14" t="s">
        <v>47</v>
      </c>
      <c r="D29" s="13"/>
      <c r="E29" s="10"/>
      <c r="F29" s="22"/>
      <c r="G29" s="11"/>
      <c r="H29" s="22"/>
      <c r="I29" s="10"/>
      <c r="J29" s="22"/>
      <c r="K29" s="18"/>
      <c r="L29" s="22">
        <v>10000</v>
      </c>
    </row>
    <row r="30" spans="1:13" x14ac:dyDescent="0.25">
      <c r="A30" s="12"/>
      <c r="B30" s="14" t="s">
        <v>48</v>
      </c>
      <c r="D30" s="13"/>
      <c r="E30" s="10"/>
      <c r="F30" s="22"/>
      <c r="G30" s="11"/>
      <c r="H30" s="22"/>
      <c r="I30" s="10"/>
      <c r="J30" s="22"/>
      <c r="K30" s="18"/>
      <c r="L30" s="22">
        <v>4000</v>
      </c>
    </row>
    <row r="31" spans="1:13" x14ac:dyDescent="0.25">
      <c r="A31" s="12"/>
      <c r="B31" s="14" t="s">
        <v>14</v>
      </c>
      <c r="D31" s="13"/>
      <c r="E31" s="10"/>
      <c r="F31" s="32">
        <v>0</v>
      </c>
      <c r="G31" s="11"/>
      <c r="H31" s="32">
        <v>2843.94</v>
      </c>
      <c r="I31" s="10"/>
      <c r="J31" s="32">
        <v>500</v>
      </c>
      <c r="K31" s="18"/>
      <c r="L31" s="13"/>
    </row>
    <row r="32" spans="1:13" x14ac:dyDescent="0.25">
      <c r="A32" s="12"/>
      <c r="B32" s="14" t="s">
        <v>17</v>
      </c>
      <c r="D32" s="13"/>
      <c r="E32" s="10"/>
      <c r="F32" s="13">
        <v>0</v>
      </c>
      <c r="G32" s="11"/>
      <c r="H32" s="13">
        <v>0</v>
      </c>
      <c r="I32" s="10"/>
      <c r="J32" s="13">
        <v>0</v>
      </c>
      <c r="K32" s="10"/>
      <c r="L32" s="13"/>
    </row>
    <row r="33" spans="1:13" x14ac:dyDescent="0.25">
      <c r="A33" s="12"/>
      <c r="B33" s="14" t="s">
        <v>15</v>
      </c>
      <c r="D33" s="13"/>
      <c r="E33" s="10"/>
      <c r="F33" s="13">
        <v>0</v>
      </c>
      <c r="G33" s="11"/>
      <c r="H33" s="13">
        <v>0</v>
      </c>
      <c r="I33" s="10"/>
      <c r="J33" s="13">
        <v>0</v>
      </c>
      <c r="K33" s="10"/>
      <c r="L33" s="13"/>
    </row>
    <row r="34" spans="1:13" x14ac:dyDescent="0.25">
      <c r="A34" s="12"/>
      <c r="B34" s="14" t="s">
        <v>23</v>
      </c>
      <c r="D34" s="13"/>
      <c r="E34" s="10"/>
      <c r="F34" s="13">
        <v>2494.38</v>
      </c>
      <c r="G34" s="11"/>
      <c r="H34" s="13">
        <v>0</v>
      </c>
      <c r="I34" s="10"/>
      <c r="J34" s="13">
        <v>0</v>
      </c>
      <c r="K34" s="10"/>
      <c r="L34" s="13"/>
    </row>
    <row r="35" spans="1:13" x14ac:dyDescent="0.25">
      <c r="A35" s="12"/>
      <c r="B35" s="14" t="s">
        <v>49</v>
      </c>
      <c r="D35" s="13"/>
      <c r="E35" s="10"/>
      <c r="F35" s="13">
        <v>9376.56</v>
      </c>
      <c r="G35" s="11"/>
      <c r="H35" s="13">
        <v>0</v>
      </c>
      <c r="I35" s="10"/>
      <c r="J35" s="13">
        <v>28337.09</v>
      </c>
      <c r="K35" s="10"/>
      <c r="L35" s="13">
        <v>1000</v>
      </c>
    </row>
    <row r="36" spans="1:13" x14ac:dyDescent="0.25">
      <c r="A36" s="12"/>
      <c r="B36" s="14" t="s">
        <v>26</v>
      </c>
      <c r="D36" s="13"/>
      <c r="E36" s="10"/>
      <c r="F36" s="32">
        <v>0</v>
      </c>
      <c r="G36" s="11"/>
      <c r="H36" s="32">
        <v>29004.26</v>
      </c>
      <c r="I36" s="10"/>
      <c r="J36" s="32">
        <v>254.37</v>
      </c>
      <c r="K36" s="10"/>
      <c r="L36" s="13"/>
    </row>
    <row r="37" spans="1:13" x14ac:dyDescent="0.25">
      <c r="A37" s="12"/>
      <c r="B37" s="14" t="s">
        <v>27</v>
      </c>
      <c r="D37" s="13"/>
      <c r="E37" s="10"/>
      <c r="F37" s="32">
        <v>0</v>
      </c>
      <c r="G37" s="11"/>
      <c r="H37" s="32">
        <v>78612.33</v>
      </c>
      <c r="I37" s="10"/>
      <c r="J37" s="32">
        <v>0</v>
      </c>
      <c r="K37" s="10"/>
      <c r="L37" s="13"/>
    </row>
    <row r="38" spans="1:13" x14ac:dyDescent="0.25">
      <c r="A38" s="12"/>
      <c r="B38" s="14" t="s">
        <v>28</v>
      </c>
      <c r="D38" s="13"/>
      <c r="E38" s="10"/>
      <c r="F38" s="13">
        <v>26495.1</v>
      </c>
      <c r="G38" s="11"/>
      <c r="H38" s="13">
        <v>0</v>
      </c>
      <c r="I38" s="10"/>
      <c r="J38" s="13">
        <v>45000</v>
      </c>
      <c r="K38" s="10"/>
      <c r="L38" s="13">
        <v>30000</v>
      </c>
    </row>
    <row r="39" spans="1:13" x14ac:dyDescent="0.25">
      <c r="A39" s="12"/>
      <c r="B39" s="14" t="s">
        <v>50</v>
      </c>
      <c r="D39" s="13">
        <v>457.5</v>
      </c>
      <c r="E39" s="19"/>
      <c r="F39" s="13">
        <v>10.06</v>
      </c>
      <c r="G39" s="19"/>
      <c r="H39" s="13">
        <v>0</v>
      </c>
      <c r="I39" s="10"/>
      <c r="J39" s="13">
        <v>200</v>
      </c>
      <c r="K39" s="10"/>
      <c r="L39" s="13">
        <v>2000</v>
      </c>
      <c r="M39" s="24"/>
    </row>
    <row r="40" spans="1:13" x14ac:dyDescent="0.25">
      <c r="A40" s="12"/>
      <c r="B40" s="14" t="s">
        <v>33</v>
      </c>
      <c r="D40" s="13"/>
      <c r="E40" s="19"/>
      <c r="F40" s="32">
        <v>0</v>
      </c>
      <c r="G40" s="19"/>
      <c r="H40" s="32">
        <v>0</v>
      </c>
      <c r="I40" s="10"/>
      <c r="J40" s="32">
        <v>0</v>
      </c>
      <c r="K40" s="10"/>
      <c r="L40" s="13">
        <v>2000</v>
      </c>
    </row>
    <row r="41" spans="1:13" x14ac:dyDescent="0.25">
      <c r="A41" s="12"/>
      <c r="B41" s="14" t="s">
        <v>29</v>
      </c>
      <c r="D41" s="13"/>
      <c r="E41" s="19"/>
      <c r="F41" s="13">
        <v>0</v>
      </c>
      <c r="G41" s="19"/>
      <c r="H41" s="13">
        <v>0</v>
      </c>
      <c r="I41" s="10"/>
      <c r="J41" s="13">
        <v>0</v>
      </c>
      <c r="K41" s="10"/>
      <c r="L41" s="13"/>
    </row>
    <row r="42" spans="1:13" x14ac:dyDescent="0.25">
      <c r="A42" s="12"/>
      <c r="B42" s="14" t="s">
        <v>51</v>
      </c>
      <c r="D42" s="13"/>
      <c r="E42" s="19"/>
      <c r="F42" s="13"/>
      <c r="G42" s="19"/>
      <c r="H42" s="13"/>
      <c r="I42" s="10"/>
      <c r="J42" s="13"/>
      <c r="K42" s="10"/>
      <c r="L42" s="13">
        <v>10000</v>
      </c>
    </row>
    <row r="43" spans="1:13" x14ac:dyDescent="0.25">
      <c r="A43" s="12"/>
      <c r="B43" s="14" t="s">
        <v>32</v>
      </c>
      <c r="D43" s="13"/>
      <c r="E43" s="19"/>
      <c r="F43" s="13">
        <v>17613.400000000001</v>
      </c>
      <c r="G43" s="19"/>
      <c r="H43" s="13">
        <v>502.58</v>
      </c>
      <c r="I43" s="10"/>
      <c r="J43" s="13">
        <v>3500</v>
      </c>
      <c r="K43" s="10"/>
      <c r="L43" s="13">
        <v>2000</v>
      </c>
    </row>
    <row r="44" spans="1:13" x14ac:dyDescent="0.25">
      <c r="A44" s="12"/>
      <c r="B44" s="14" t="s">
        <v>35</v>
      </c>
      <c r="D44" s="13"/>
      <c r="E44" s="19"/>
      <c r="F44" s="13">
        <v>460.41</v>
      </c>
      <c r="G44" s="19"/>
      <c r="H44" s="13"/>
      <c r="I44" s="10"/>
      <c r="J44" s="13">
        <v>3000</v>
      </c>
      <c r="K44" s="10"/>
      <c r="L44" s="13">
        <v>1000</v>
      </c>
    </row>
    <row r="45" spans="1:13" x14ac:dyDescent="0.25">
      <c r="A45" s="12"/>
      <c r="B45" s="14" t="s">
        <v>52</v>
      </c>
      <c r="D45" s="13"/>
      <c r="E45" s="19"/>
      <c r="F45" s="13"/>
      <c r="G45" s="19"/>
      <c r="H45" s="13"/>
      <c r="I45" s="10"/>
      <c r="J45" s="13">
        <v>8383.31</v>
      </c>
      <c r="K45" s="10"/>
      <c r="L45" s="13">
        <v>1000</v>
      </c>
    </row>
    <row r="46" spans="1:13" x14ac:dyDescent="0.25">
      <c r="A46" s="12"/>
      <c r="B46" s="14" t="s">
        <v>54</v>
      </c>
      <c r="D46" s="13"/>
      <c r="E46" s="19"/>
      <c r="F46" s="13"/>
      <c r="G46" s="19"/>
      <c r="H46" s="13"/>
      <c r="I46" s="10"/>
      <c r="J46" s="13"/>
      <c r="K46" s="10"/>
      <c r="L46" s="13">
        <v>20000</v>
      </c>
    </row>
    <row r="47" spans="1:13" x14ac:dyDescent="0.25">
      <c r="A47" s="12"/>
      <c r="B47" s="14" t="s">
        <v>53</v>
      </c>
      <c r="D47" s="13"/>
      <c r="E47" s="19"/>
      <c r="F47" s="13"/>
      <c r="G47" s="19"/>
      <c r="H47" s="13"/>
      <c r="I47" s="10"/>
      <c r="J47" s="13"/>
      <c r="K47" s="10"/>
      <c r="L47" s="13">
        <v>40000</v>
      </c>
    </row>
    <row r="48" spans="1:13" x14ac:dyDescent="0.25">
      <c r="A48" s="12"/>
      <c r="B48" s="14" t="s">
        <v>55</v>
      </c>
      <c r="D48" s="13"/>
      <c r="E48" s="19"/>
      <c r="F48" s="13"/>
      <c r="G48" s="19"/>
      <c r="H48" s="13"/>
      <c r="I48" s="10"/>
      <c r="J48" s="13"/>
      <c r="K48" s="10"/>
      <c r="L48" s="13"/>
    </row>
    <row r="49" spans="1:13" x14ac:dyDescent="0.25">
      <c r="A49" s="12"/>
      <c r="B49" s="14" t="s">
        <v>36</v>
      </c>
      <c r="D49" s="13"/>
      <c r="E49" s="19"/>
      <c r="F49" s="13"/>
      <c r="G49" s="19"/>
      <c r="H49" s="13"/>
      <c r="I49" s="10"/>
      <c r="J49" s="13">
        <v>0</v>
      </c>
      <c r="K49" s="10"/>
      <c r="L49" s="13">
        <v>1000</v>
      </c>
    </row>
    <row r="50" spans="1:13" x14ac:dyDescent="0.25">
      <c r="A50" s="12"/>
      <c r="B50" s="14" t="s">
        <v>37</v>
      </c>
      <c r="D50" s="13"/>
      <c r="E50" s="19"/>
      <c r="F50" s="13"/>
      <c r="G50" s="19"/>
      <c r="H50" s="13"/>
      <c r="I50" s="10"/>
      <c r="J50" s="13"/>
      <c r="K50" s="10"/>
      <c r="L50" s="13">
        <v>1000</v>
      </c>
    </row>
    <row r="51" spans="1:13" ht="15.75" thickBot="1" x14ac:dyDescent="0.3">
      <c r="A51" s="12"/>
      <c r="B51" s="14" t="s">
        <v>16</v>
      </c>
      <c r="D51" s="16">
        <v>9989.27</v>
      </c>
      <c r="E51" s="10"/>
      <c r="F51" s="15">
        <v>0</v>
      </c>
      <c r="G51" s="11"/>
      <c r="H51" s="15">
        <v>0</v>
      </c>
      <c r="I51" s="10"/>
      <c r="J51" s="15">
        <v>10000</v>
      </c>
      <c r="K51" s="18"/>
      <c r="L51" s="15">
        <v>2000</v>
      </c>
      <c r="M51" s="24"/>
    </row>
    <row r="52" spans="1:13" x14ac:dyDescent="0.25">
      <c r="A52" s="12"/>
      <c r="B52" s="14" t="s">
        <v>21</v>
      </c>
      <c r="D52" s="15"/>
      <c r="E52" s="10"/>
      <c r="F52" s="29"/>
      <c r="G52" s="30"/>
      <c r="H52" s="29">
        <v>0</v>
      </c>
      <c r="I52" s="31"/>
      <c r="J52" s="29">
        <v>15000</v>
      </c>
      <c r="K52" s="31"/>
      <c r="L52" s="29"/>
      <c r="M52" s="24"/>
    </row>
    <row r="53" spans="1:13" x14ac:dyDescent="0.25">
      <c r="A53" s="12"/>
      <c r="B53" s="12" t="s">
        <v>8</v>
      </c>
      <c r="C53" s="12"/>
      <c r="D53" s="17">
        <f>SUM(D14:D51)</f>
        <v>32278.41</v>
      </c>
      <c r="E53" s="18"/>
      <c r="F53" s="17">
        <f>SUM(F13:F52)</f>
        <v>98185.26999999999</v>
      </c>
      <c r="G53" s="19"/>
      <c r="H53" s="17">
        <f>SUM(H12:H52)</f>
        <v>135899.50999999998</v>
      </c>
      <c r="I53" s="10"/>
      <c r="J53" s="17">
        <f>SUM(J12:J52)</f>
        <v>343831.55</v>
      </c>
      <c r="K53" s="10"/>
      <c r="L53" s="17">
        <f>SUM(L13:L52)</f>
        <v>267000</v>
      </c>
      <c r="M53" s="24"/>
    </row>
    <row r="54" spans="1:13" x14ac:dyDescent="0.25">
      <c r="A54" s="12"/>
      <c r="B54" s="21"/>
      <c r="C54" s="21"/>
      <c r="D54" s="21"/>
      <c r="E54" s="21"/>
      <c r="F54" s="13"/>
      <c r="G54" s="21"/>
      <c r="I54" s="10"/>
      <c r="K54" s="10"/>
    </row>
    <row r="55" spans="1:13" x14ac:dyDescent="0.25">
      <c r="A55" s="21"/>
      <c r="B55" s="21"/>
      <c r="C55" s="21"/>
      <c r="D55" s="21"/>
      <c r="E55" s="21"/>
      <c r="F55" s="13"/>
      <c r="G55" s="21"/>
      <c r="I55" s="10"/>
      <c r="K55" s="10"/>
    </row>
    <row r="56" spans="1:13" x14ac:dyDescent="0.25">
      <c r="A56" s="2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2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5">
      <c r="A58" s="2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26"/>
      <c r="B59" s="27"/>
      <c r="C59" s="27" t="s">
        <v>43</v>
      </c>
      <c r="D59" s="27"/>
      <c r="E59" s="27"/>
      <c r="F59" s="27"/>
      <c r="G59" s="27"/>
      <c r="H59" s="27"/>
      <c r="I59" s="27"/>
      <c r="J59" s="27"/>
      <c r="K59" s="27"/>
      <c r="L59" s="27"/>
    </row>
    <row r="60" spans="1:13" s="25" customFormat="1" ht="12" customHeight="1" x14ac:dyDescent="0.2">
      <c r="A60" s="26"/>
      <c r="B60" s="28"/>
      <c r="C60" s="28" t="s">
        <v>56</v>
      </c>
      <c r="D60" s="28"/>
      <c r="E60" s="28"/>
      <c r="F60" s="28"/>
      <c r="G60" s="28"/>
      <c r="H60" s="28"/>
      <c r="I60" s="28"/>
      <c r="J60" s="28"/>
      <c r="K60" s="28"/>
      <c r="L60" s="28"/>
    </row>
    <row r="61" spans="1:13" x14ac:dyDescent="0.25">
      <c r="A61" s="28"/>
      <c r="B61" s="26"/>
      <c r="C61" s="26" t="s">
        <v>57</v>
      </c>
      <c r="D61" s="26"/>
      <c r="E61" s="26"/>
      <c r="F61" s="26"/>
      <c r="G61" s="26"/>
      <c r="H61" s="5"/>
      <c r="J61" s="5"/>
      <c r="L61" s="5"/>
    </row>
    <row r="62" spans="1:13" x14ac:dyDescent="0.25">
      <c r="A62" s="26"/>
      <c r="B62" s="4"/>
      <c r="C62" s="4"/>
      <c r="D62" s="8"/>
      <c r="E62" s="1"/>
      <c r="G62" s="3"/>
    </row>
    <row r="63" spans="1:13" x14ac:dyDescent="0.25">
      <c r="A63" s="4"/>
      <c r="B63" s="5"/>
      <c r="C63" s="5"/>
      <c r="D63" s="6"/>
      <c r="E63" s="5"/>
      <c r="G63" s="7"/>
    </row>
    <row r="64" spans="1:13" x14ac:dyDescent="0.25">
      <c r="A64" s="5"/>
      <c r="B64" s="1"/>
      <c r="C64" s="1"/>
      <c r="D64" s="1"/>
      <c r="E64" s="1"/>
      <c r="G64" s="3"/>
    </row>
    <row r="65" spans="1:7" x14ac:dyDescent="0.25">
      <c r="A65" s="1"/>
      <c r="B65" s="7"/>
      <c r="C65" s="7"/>
      <c r="D65" s="7"/>
      <c r="E65" s="7"/>
      <c r="F65" s="7"/>
      <c r="G65" s="7"/>
    </row>
    <row r="66" spans="1:7" x14ac:dyDescent="0.25">
      <c r="A66" s="7"/>
      <c r="B66" s="1"/>
      <c r="C66" s="1"/>
      <c r="D66" s="1"/>
      <c r="E66" s="1"/>
      <c r="G66" s="3"/>
    </row>
    <row r="67" spans="1:7" x14ac:dyDescent="0.25">
      <c r="A67" s="1"/>
      <c r="B67" s="1"/>
      <c r="C67" s="1"/>
      <c r="D67" s="1"/>
      <c r="E67" s="1"/>
      <c r="G67" s="3"/>
    </row>
    <row r="68" spans="1:7" x14ac:dyDescent="0.25">
      <c r="A68" s="1"/>
    </row>
  </sheetData>
  <mergeCells count="1">
    <mergeCell ref="A1:C1"/>
  </mergeCells>
  <printOptions gridLines="1"/>
  <pageMargins left="0.25" right="0.25" top="1" bottom="0.75" header="0.3" footer="0.3"/>
  <pageSetup orientation="landscape" r:id="rId1"/>
  <headerFooter differentFirst="1">
    <oddFooter>&amp;CPrepared by Leland Township Clerk [Date]&amp;RPage &amp;P</oddFooter>
    <firstHeader>&amp;C&amp;"-,Bold"SEWER IMPROVEMENT FUND - 593
PROPOSED BUDGET - 3 YEAR COMPARISON
2023-2024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JKeen</dc:creator>
  <cp:lastModifiedBy>Lisa Brookfield</cp:lastModifiedBy>
  <cp:lastPrinted>2023-02-28T15:38:52Z</cp:lastPrinted>
  <dcterms:created xsi:type="dcterms:W3CDTF">2013-02-13T18:07:32Z</dcterms:created>
  <dcterms:modified xsi:type="dcterms:W3CDTF">2023-03-07T16:04:30Z</dcterms:modified>
</cp:coreProperties>
</file>